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57" i="1"/>
  <c r="H24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<sst xmlns="http://schemas.openxmlformats.org/spreadsheetml/2006/main" count="57" uniqueCount="32">
  <si>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</si>
  <si>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</si>
  <si>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</si>
  <si>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</si>
  <si>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</si>
  <si>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</si>
  <si>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</si>
  <si>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</si>
  <si>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</si>
  <si>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</si>
  <si>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</si>
  <si>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</si>
  <si>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</si>
  <si>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</si>
  <si>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</si>
  <si>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</si>
  <si>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</si>
  <si>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</si>
  <si>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</si>
  <si>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</si>
  <si>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</si>
  <si>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</si>
  <si>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</si>
  <si>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</si>
  <si>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</si>
  <si>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</si>
  <si>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</si>
  <si>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</si>
  <si>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</si>
  <si>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17.06.2023</t>
  </si>
  <si>
    <t>Primljena i neutrošena participacija od 17.06.2023</t>
  </si>
  <si>
    <t xml:space="preserve">Dana 17.06.2023.godine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</si>
</sst>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45094</v>
      </c>
      <c r="H12" s="12">
        <v>2478464.35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45094</v>
      </c>
      <c r="H13" s="1">
        <f>H14+H29-H37-H50</f>
        <v>2440612.6100000003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45094</v>
      </c>
      <c r="H14" s="2">
        <f>SUM(H15:H28)</f>
        <v>2290935.0900000003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1184208.33-211400-966735.64-82-63.44+1184208.33-226033.85-636863.08</f>
        <v>327238.65000000014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</f>
        <v>215870.40999999997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45094</v>
      </c>
      <c r="H29" s="2">
        <f>H30+H31+H32+H33+H35+H36+H34</f>
        <v>170592.63000000006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45094</v>
      </c>
      <c r="H37" s="3">
        <f>SUM(H38:H49)</f>
        <v>20915.11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18982.69+1926.42+6</f>
        <v>20915.11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45094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45094</v>
      </c>
      <c r="H57" s="4">
        <f>37851.55+6008.7-6008.7+19278.1+2245.6+0.19-21523.7</f>
        <v>37851.740000000005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2478464.3500000006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2023-06-19T05:35:44Z</dcterms:modified>
  <cp:category/>
  <cp:contentStatus/>
</cp:coreProperties>
</file>